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3320"/>
  </bookViews>
  <sheets>
    <sheet name="ASPESI" sheetId="1" r:id="rId1"/>
  </sheets>
  <definedNames>
    <definedName name="_xlnm._FilterDatabase" localSheetId="0" hidden="1">ASPESI!$A$1:$R$1</definedName>
    <definedName name="ARTPAD">ASPESI!#REF!</definedName>
    <definedName name="BARCO1">ASPESI!#REF!</definedName>
    <definedName name="BARCO10">ASPESI!#REF!</definedName>
    <definedName name="BARCO11">ASPESI!#REF!</definedName>
    <definedName name="BARCO12">ASPESI!#REF!</definedName>
    <definedName name="BARCO13">ASPESI!#REF!</definedName>
    <definedName name="BARCO14">ASPESI!#REF!</definedName>
    <definedName name="BARCO15">ASPESI!#REF!</definedName>
    <definedName name="BARCO16">ASPESI!#REF!</definedName>
    <definedName name="BARCO17">ASPESI!#REF!</definedName>
    <definedName name="BARCO18">ASPESI!#REF!</definedName>
    <definedName name="BARCO19">ASPESI!#REF!</definedName>
    <definedName name="BARCO2">ASPESI!#REF!</definedName>
    <definedName name="BARCO20">ASPESI!#REF!</definedName>
    <definedName name="BARCO21">ASPESI!#REF!</definedName>
    <definedName name="BARCO22">ASPESI!#REF!</definedName>
    <definedName name="BARCO23">ASPESI!#REF!</definedName>
    <definedName name="BARCO24">ASPESI!#REF!</definedName>
    <definedName name="BARCO25">ASPESI!#REF!</definedName>
    <definedName name="BARCO26">ASPESI!#REF!</definedName>
    <definedName name="BARCO27">ASPESI!#REF!</definedName>
    <definedName name="BARCO28">ASPESI!#REF!</definedName>
    <definedName name="BARCO29">ASPESI!#REF!</definedName>
    <definedName name="BARCO3">ASPESI!#REF!</definedName>
    <definedName name="BARCO30">ASPESI!#REF!</definedName>
    <definedName name="BARCO4">ASPESI!#REF!</definedName>
    <definedName name="BARCO5">ASPESI!#REF!</definedName>
    <definedName name="BARCO6">ASPESI!#REF!</definedName>
    <definedName name="BARCO7">ASPESI!#REF!</definedName>
    <definedName name="BARCO8">ASPESI!#REF!</definedName>
    <definedName name="BARCO9">ASPESI!#REF!</definedName>
    <definedName name="BODY">ASPESI!#REF!</definedName>
    <definedName name="CODCOL">ASPESI!#REF!</definedName>
    <definedName name="CODMAG">ASPESI!#REF!</definedName>
    <definedName name="CODSTA">ASPESI!#REF!</definedName>
    <definedName name="CODVAR">ASPESI!#REF!</definedName>
    <definedName name="COLLE">ASPESI!#REF!</definedName>
    <definedName name="COMPOSIZ">ASPESI!#REF!</definedName>
    <definedName name="DESART">ASPESI!#REF!</definedName>
    <definedName name="DESCATOMO">ASPESI!#REF!</definedName>
    <definedName name="DESCOL">ASPESI!#REF!</definedName>
    <definedName name="DESGEN">ASPESI!#REF!</definedName>
    <definedName name="DESGRU">ASPESI!#REF!</definedName>
    <definedName name="DESMAR">ASPESI!#REF!</definedName>
    <definedName name="DESVAR">ASPESI!#REF!</definedName>
    <definedName name="EAN">ASPESI!#REF!</definedName>
    <definedName name="ENDBODY">ASPESI!#REF!</definedName>
    <definedName name="LAVORA">ASPESI!#REF!</definedName>
    <definedName name="MADEIN">ASPESI!#REF!</definedName>
    <definedName name="NOMENC">ASPESI!#REF!</definedName>
    <definedName name="PREZZO1">ASPESI!#REF!</definedName>
    <definedName name="PREZZO2">ASPESI!#REF!</definedName>
    <definedName name="PREZZO3">ASPESI!#REF!</definedName>
    <definedName name="PREZZO4">ASPESI!#REF!</definedName>
    <definedName name="PREZZO5">ASPESI!#REF!</definedName>
    <definedName name="PREZZO6">ASPESI!#REF!</definedName>
    <definedName name="_xlnm.Print_Titles" localSheetId="0">ASPESI!$1:$1</definedName>
    <definedName name="QTA">ASPESI!#REF!</definedName>
    <definedName name="TAGLIA">ASPESI!#REF!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6" i="1" l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  <c r="N47" i="1" l="1"/>
  <c r="L47" i="1" l="1"/>
</calcChain>
</file>

<file path=xl/sharedStrings.xml><?xml version="1.0" encoding="utf-8"?>
<sst xmlns="http://schemas.openxmlformats.org/spreadsheetml/2006/main" count="648" uniqueCount="91">
  <si>
    <t>SIZE</t>
  </si>
  <si>
    <t>QTY</t>
  </si>
  <si>
    <t>RETAIL PRICE</t>
  </si>
  <si>
    <t>RETAIL AMOUNT</t>
  </si>
  <si>
    <t>8050628916322</t>
  </si>
  <si>
    <t>8050628916339</t>
  </si>
  <si>
    <t>8050628916346</t>
  </si>
  <si>
    <t>8050628916353</t>
  </si>
  <si>
    <t>8050628916360</t>
  </si>
  <si>
    <t>8050628916278</t>
  </si>
  <si>
    <t>8050628916285</t>
  </si>
  <si>
    <t>8050628916292</t>
  </si>
  <si>
    <t>8050628916308</t>
  </si>
  <si>
    <t>8050628916315</t>
  </si>
  <si>
    <t>8050628916223</t>
  </si>
  <si>
    <t>8050628916230</t>
  </si>
  <si>
    <t>8050628916247</t>
  </si>
  <si>
    <t>8050628916254</t>
  </si>
  <si>
    <t>8050628916261</t>
  </si>
  <si>
    <t>8050628916070</t>
  </si>
  <si>
    <t>8050628916087</t>
  </si>
  <si>
    <t>8050628916094</t>
  </si>
  <si>
    <t>8050628916100</t>
  </si>
  <si>
    <t>8050628916117</t>
  </si>
  <si>
    <t>8050628916124</t>
  </si>
  <si>
    <t>8050628916131</t>
  </si>
  <si>
    <t>8050628916148</t>
  </si>
  <si>
    <t>8050628916155</t>
  </si>
  <si>
    <t>8050628916162</t>
  </si>
  <si>
    <t>8050628042663</t>
  </si>
  <si>
    <t>8050628042670</t>
  </si>
  <si>
    <t>8050628042687</t>
  </si>
  <si>
    <t>8050628042694</t>
  </si>
  <si>
    <t>8050628042700</t>
  </si>
  <si>
    <t>8050628042717</t>
  </si>
  <si>
    <t>8050628042724</t>
  </si>
  <si>
    <t>8050628042731</t>
  </si>
  <si>
    <t>8050628042748</t>
  </si>
  <si>
    <t>8050628042755</t>
  </si>
  <si>
    <t>8050628916476</t>
  </si>
  <si>
    <t>8050628916483</t>
  </si>
  <si>
    <t>8050628916490</t>
  </si>
  <si>
    <t>8050628916506</t>
  </si>
  <si>
    <t>8050628916513</t>
  </si>
  <si>
    <t>8050628916377</t>
  </si>
  <si>
    <t>8050628916384</t>
  </si>
  <si>
    <t>8050628916391</t>
  </si>
  <si>
    <t>8050628916407</t>
  </si>
  <si>
    <t>8050628916414</t>
  </si>
  <si>
    <t>ASPESI</t>
  </si>
  <si>
    <t>ASP1MTS01</t>
  </si>
  <si>
    <t>ASP1MTS02</t>
  </si>
  <si>
    <t>BLACK</t>
  </si>
  <si>
    <t>NAVY</t>
  </si>
  <si>
    <t>RED</t>
  </si>
  <si>
    <t>WHITE</t>
  </si>
  <si>
    <t>YELLOW</t>
  </si>
  <si>
    <t>MILITARY G</t>
  </si>
  <si>
    <t>BLACK/BLACK</t>
  </si>
  <si>
    <t>NAVY/NAVY</t>
  </si>
  <si>
    <t>RED/RED</t>
  </si>
  <si>
    <t>WHITE/WHITE</t>
  </si>
  <si>
    <t>YELLOW/YELLOW</t>
  </si>
  <si>
    <t>MILITARY GREEN/MILITARY GREEN</t>
  </si>
  <si>
    <t>T-SHIRT UOMO / MAN T-SHIRT T-SHIRT UOMO MC</t>
  </si>
  <si>
    <t>UOMO</t>
  </si>
  <si>
    <t>ABBIGLIAMENTO</t>
  </si>
  <si>
    <t>T-SHIRT</t>
  </si>
  <si>
    <t>S</t>
  </si>
  <si>
    <t>M</t>
  </si>
  <si>
    <t>L</t>
  </si>
  <si>
    <t>XL</t>
  </si>
  <si>
    <t>XXL</t>
  </si>
  <si>
    <t>MADE IN TURKEY</t>
  </si>
  <si>
    <t>100% COTTON</t>
  </si>
  <si>
    <t>KNITTED</t>
  </si>
  <si>
    <t>61091000</t>
  </si>
  <si>
    <t>PICTURE</t>
  </si>
  <si>
    <t>EAN</t>
  </si>
  <si>
    <t>BRAND</t>
  </si>
  <si>
    <t>STYLE</t>
  </si>
  <si>
    <t>COLOR</t>
  </si>
  <si>
    <t>COLOR DESCRIPTION</t>
  </si>
  <si>
    <t>DESCRIPTION</t>
  </si>
  <si>
    <t>GENDER</t>
  </si>
  <si>
    <t>ITEM</t>
  </si>
  <si>
    <t>CATEGORY</t>
  </si>
  <si>
    <t>COMPOSITION</t>
  </si>
  <si>
    <t>FABRIC</t>
  </si>
  <si>
    <t>HS CODE</t>
  </si>
  <si>
    <t>MADE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</si>
</sst>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1EC95"/>
        <bgColor indexed="64"/>
      </patternFill>
    </fill>
  </fills>
  <borders count="2">
    <border>
      <left/>
      <right/>
      <top/>
      <bottom/>
      <diagonal/>
    </border>
    <border>
      <left style="thin">
        <color rgb="FFD2C719"/>
      </left>
      <right style="thin">
        <color rgb="FFD2C719"/>
      </right>
      <top style="thin">
        <color rgb="FFD2C719"/>
      </top>
      <bottom style="thin">
        <color rgb="FFD2C719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3" fontId="0" fillId="0" borderId="0" xfId="0" applyNumberFormat="1"/>
    <xf numFmtId="49" fontId="0" fillId="0" borderId="0" xfId="0" applyNumberFormat="1"/>
    <xf numFmtId="0" fontId="0" fillId="0" borderId="0" xfId="0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64" fontId="0" fillId="0" borderId="1" xfId="0" applyNumberFormat="1" applyFill="1" applyBorder="1" applyAlignment="1">
      <alignment horizontal="center" vertical="center" wrapText="1"/>
    </xf>
    <xf numFmtId="4" fontId="0" fillId="0" borderId="0" xfId="0" applyNumberFormat="1" applyFill="1"/>
    <xf numFmtId="49" fontId="0" fillId="2" borderId="1" xfId="0" applyNumberFormat="1" applyFill="1" applyBorder="1" applyAlignment="1">
      <alignment horizontal="center" vertical="center" wrapText="1"/>
    </xf>
    <xf numFmtId="0" fontId="1" fillId="0" borderId="0" xfId="0" applyFont="1" applyAlignment="1">
      <alignment wrapText="1"/>
    </xf>
  </cellXfs>
  <cellStyles count="2">
    <cellStyle name="Normal" xfId="0" builtinId="0"/>
    <cellStyle name="Normale 2" xfId="1"/>
  </cellStyles>
  <dxfs count="0"/>
  <tableStyles count="0" defaultTableStyle="TableStyleMedium2" defaultPivotStyle="PivotStyleLight16"/>
  <colors>
    <mruColors>
      <color rgb="FFF1EC95"/>
      <color rgb="FFD2C7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http://www.dedcertosafirenze.com/immagini/2022/8050628916476.JPG" TargetMode="External"/><Relationship Id="rId3" Type="http://schemas.openxmlformats.org/officeDocument/2006/relationships/image" Target="http://www.dedcertosafirenze.com/immagini/2022/8050628916223.JPG" TargetMode="External"/><Relationship Id="rId7" Type="http://schemas.openxmlformats.org/officeDocument/2006/relationships/image" Target="http://www.dedcertosafirenze.com/immagini/2022/8050628042717.JPG" TargetMode="External"/><Relationship Id="rId2" Type="http://schemas.openxmlformats.org/officeDocument/2006/relationships/image" Target="http://www.dedcertosafirenze.com/immagini/2022/8050628916278.JPG" TargetMode="External"/><Relationship Id="rId1" Type="http://schemas.openxmlformats.org/officeDocument/2006/relationships/image" Target="http://www.dedcertosafirenze.com/immagini/2022/8050628916322.JPG" TargetMode="External"/><Relationship Id="rId6" Type="http://schemas.openxmlformats.org/officeDocument/2006/relationships/image" Target="http://www.dedcertosafirenze.com/immagini/2022/8050628042663.JPG" TargetMode="External"/><Relationship Id="rId5" Type="http://schemas.openxmlformats.org/officeDocument/2006/relationships/image" Target="http://www.dedcertosafirenze.com/immagini/2022/8050628916124.JPG" TargetMode="External"/><Relationship Id="rId4" Type="http://schemas.openxmlformats.org/officeDocument/2006/relationships/image" Target="http://www.dedcertosafirenze.com/immagini/2022/8050628916070.JPG" TargetMode="External"/><Relationship Id="rId9" Type="http://schemas.openxmlformats.org/officeDocument/2006/relationships/image" Target="http://www.dedcertosafirenze.com/immagini/2022/8050628916377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409575</xdr:rowOff>
    </xdr:from>
    <xdr:to>
      <xdr:col>0</xdr:col>
      <xdr:colOff>762000</xdr:colOff>
      <xdr:row>1</xdr:row>
      <xdr:rowOff>1133475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D2164389-9397-0444-B051-1A6D76F18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409575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762000</xdr:colOff>
      <xdr:row>3</xdr:row>
      <xdr:rowOff>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0D603E96-605F-0A89-5F74-41C7F0B6A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1333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762000</xdr:colOff>
      <xdr:row>4</xdr:row>
      <xdr:rowOff>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46AE9BE4-A7B1-66C2-65F9-D41A93034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2476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762000</xdr:colOff>
      <xdr:row>5</xdr:row>
      <xdr:rowOff>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0CACBA7C-39E5-2042-1697-33B16C85AE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3619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762000</xdr:colOff>
      <xdr:row>6</xdr:row>
      <xdr:rowOff>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6BFCD44E-2715-D8E4-9615-DFA3C235B5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4762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762000</xdr:colOff>
      <xdr:row>7</xdr:row>
      <xdr:rowOff>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7A87680D-7558-3933-2B7D-76C19D53A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5905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762000</xdr:colOff>
      <xdr:row>8</xdr:row>
      <xdr:rowOff>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914ED81B-C41F-EE7D-DE26-E5AEFBC65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7048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762000</xdr:colOff>
      <xdr:row>9</xdr:row>
      <xdr:rowOff>0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51B94AD1-4EF3-BD31-3C23-4896819C1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8191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762000</xdr:colOff>
      <xdr:row>10</xdr:row>
      <xdr:rowOff>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BF0EFA28-D04C-5FE6-2F53-2AF0C2520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9334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762000</xdr:colOff>
      <xdr:row>11</xdr:row>
      <xdr:rowOff>0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B947D55A-1FF1-E562-50D1-73D2FD8D4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10477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762000</xdr:colOff>
      <xdr:row>12</xdr:row>
      <xdr:rowOff>0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1612BB40-F2AD-22AD-37CD-89CC354FDE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11620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762000</xdr:colOff>
      <xdr:row>13</xdr:row>
      <xdr:rowOff>0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E60C6544-BCD9-9111-9842-E7DA82832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12763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762000</xdr:colOff>
      <xdr:row>14</xdr:row>
      <xdr:rowOff>0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BDC16B4C-331D-39F3-F7C8-5003AA077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13906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762000</xdr:colOff>
      <xdr:row>15</xdr:row>
      <xdr:rowOff>0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284F93E7-5E48-227E-802B-6159A1E7E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15049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762000</xdr:colOff>
      <xdr:row>16</xdr:row>
      <xdr:rowOff>0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963401C9-507D-F752-DE38-0987EDD55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16192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762000</xdr:colOff>
      <xdr:row>17</xdr:row>
      <xdr:rowOff>0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BB2AD6BF-25CD-E00E-4033-E9B8A49AE9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17335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762000</xdr:colOff>
      <xdr:row>18</xdr:row>
      <xdr:rowOff>0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1B1C1373-26CE-B128-4B92-B1303B2C7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18478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762000</xdr:colOff>
      <xdr:row>19</xdr:row>
      <xdr:rowOff>0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C38EEF9F-667F-C230-7C64-6D1AD3E13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19621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762000</xdr:colOff>
      <xdr:row>20</xdr:row>
      <xdr:rowOff>0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AD6E4F45-3F62-1905-21BB-C4758CA14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20764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762000</xdr:colOff>
      <xdr:row>21</xdr:row>
      <xdr:rowOff>0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5E80885C-4575-034F-2D4B-E73B45957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21907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762000</xdr:colOff>
      <xdr:row>22</xdr:row>
      <xdr:rowOff>0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85EF4507-1C80-5598-26C8-325FF4AB4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23050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762000</xdr:colOff>
      <xdr:row>23</xdr:row>
      <xdr:rowOff>0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3AC59CD9-9BE7-FEA0-94F6-D02C10A6F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24193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762000</xdr:colOff>
      <xdr:row>24</xdr:row>
      <xdr:rowOff>0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xmlns="" id="{015E9E7E-C779-B03D-20F1-6504803FC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25336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762000</xdr:colOff>
      <xdr:row>25</xdr:row>
      <xdr:rowOff>0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A2595773-C88E-50BB-0644-5D547D71C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26479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762000</xdr:colOff>
      <xdr:row>26</xdr:row>
      <xdr:rowOff>0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xmlns="" id="{07E3245D-5EE6-D6B8-5EF2-FA4CB0079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27622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0</xdr:col>
      <xdr:colOff>762000</xdr:colOff>
      <xdr:row>27</xdr:row>
      <xdr:rowOff>0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B9BE117E-0718-BC7F-17DA-B266F8A8E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28765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762000</xdr:colOff>
      <xdr:row>28</xdr:row>
      <xdr:rowOff>0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7B443F3F-DEF5-76F7-374A-A19F9002D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29908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762000</xdr:colOff>
      <xdr:row>29</xdr:row>
      <xdr:rowOff>0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xmlns="" id="{726FBB2B-EDCD-7193-9ED6-1664E307D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31051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0</xdr:col>
      <xdr:colOff>762000</xdr:colOff>
      <xdr:row>30</xdr:row>
      <xdr:rowOff>0</xdr:rowOff>
    </xdr:to>
    <xdr:pic>
      <xdr:nvPicPr>
        <xdr:cNvPr id="59" name="Immagine 58">
          <a:extLst>
            <a:ext uri="{FF2B5EF4-FFF2-40B4-BE49-F238E27FC236}">
              <a16:creationId xmlns:a16="http://schemas.microsoft.com/office/drawing/2014/main" xmlns="" id="{73A3D62D-C149-4659-13BB-7A60820F3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32194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0</xdr:col>
      <xdr:colOff>762000</xdr:colOff>
      <xdr:row>31</xdr:row>
      <xdr:rowOff>0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xmlns="" id="{E63FEDAE-8E62-F47E-1161-E72E75FF0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33337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0</xdr:col>
      <xdr:colOff>762000</xdr:colOff>
      <xdr:row>32</xdr:row>
      <xdr:rowOff>0</xdr:rowOff>
    </xdr:to>
    <xdr:pic>
      <xdr:nvPicPr>
        <xdr:cNvPr id="63" name="Immagine 62">
          <a:extLst>
            <a:ext uri="{FF2B5EF4-FFF2-40B4-BE49-F238E27FC236}">
              <a16:creationId xmlns:a16="http://schemas.microsoft.com/office/drawing/2014/main" xmlns="" id="{AE516404-F90B-3D41-D3C4-6CD481338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34480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762000</xdr:colOff>
      <xdr:row>33</xdr:row>
      <xdr:rowOff>0</xdr:rowOff>
    </xdr:to>
    <xdr:pic>
      <xdr:nvPicPr>
        <xdr:cNvPr id="65" name="Immagine 64">
          <a:extLst>
            <a:ext uri="{FF2B5EF4-FFF2-40B4-BE49-F238E27FC236}">
              <a16:creationId xmlns:a16="http://schemas.microsoft.com/office/drawing/2014/main" xmlns="" id="{C8C7446D-9F1B-2723-D7F8-EA24D6D92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35623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0</xdr:col>
      <xdr:colOff>762000</xdr:colOff>
      <xdr:row>34</xdr:row>
      <xdr:rowOff>0</xdr:rowOff>
    </xdr:to>
    <xdr:pic>
      <xdr:nvPicPr>
        <xdr:cNvPr id="67" name="Immagine 66">
          <a:extLst>
            <a:ext uri="{FF2B5EF4-FFF2-40B4-BE49-F238E27FC236}">
              <a16:creationId xmlns:a16="http://schemas.microsoft.com/office/drawing/2014/main" xmlns="" id="{4D42E30C-8254-B359-E501-7E7ABC1A3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36766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0</xdr:col>
      <xdr:colOff>762000</xdr:colOff>
      <xdr:row>35</xdr:row>
      <xdr:rowOff>0</xdr:rowOff>
    </xdr:to>
    <xdr:pic>
      <xdr:nvPicPr>
        <xdr:cNvPr id="69" name="Immagine 68">
          <a:extLst>
            <a:ext uri="{FF2B5EF4-FFF2-40B4-BE49-F238E27FC236}">
              <a16:creationId xmlns:a16="http://schemas.microsoft.com/office/drawing/2014/main" xmlns="" id="{96EAC6E1-661B-C033-6608-1207BAE01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37909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762000</xdr:colOff>
      <xdr:row>36</xdr:row>
      <xdr:rowOff>0</xdr:rowOff>
    </xdr:to>
    <xdr:pic>
      <xdr:nvPicPr>
        <xdr:cNvPr id="71" name="Immagine 70">
          <a:extLst>
            <a:ext uri="{FF2B5EF4-FFF2-40B4-BE49-F238E27FC236}">
              <a16:creationId xmlns:a16="http://schemas.microsoft.com/office/drawing/2014/main" xmlns="" id="{F2D24D97-7EA2-CF63-65B3-F73AF89BDE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39052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0</xdr:col>
      <xdr:colOff>762000</xdr:colOff>
      <xdr:row>37</xdr:row>
      <xdr:rowOff>0</xdr:rowOff>
    </xdr:to>
    <xdr:pic>
      <xdr:nvPicPr>
        <xdr:cNvPr id="73" name="Immagine 72">
          <a:extLst>
            <a:ext uri="{FF2B5EF4-FFF2-40B4-BE49-F238E27FC236}">
              <a16:creationId xmlns:a16="http://schemas.microsoft.com/office/drawing/2014/main" xmlns="" id="{AB0366BD-12F4-09A2-129B-C71CB75AF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40195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0</xdr:col>
      <xdr:colOff>762000</xdr:colOff>
      <xdr:row>38</xdr:row>
      <xdr:rowOff>0</xdr:rowOff>
    </xdr:to>
    <xdr:pic>
      <xdr:nvPicPr>
        <xdr:cNvPr id="75" name="Immagine 74">
          <a:extLst>
            <a:ext uri="{FF2B5EF4-FFF2-40B4-BE49-F238E27FC236}">
              <a16:creationId xmlns:a16="http://schemas.microsoft.com/office/drawing/2014/main" xmlns="" id="{A926E13E-5595-1649-9EBC-98E562BF2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41338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0</xdr:col>
      <xdr:colOff>762000</xdr:colOff>
      <xdr:row>39</xdr:row>
      <xdr:rowOff>0</xdr:rowOff>
    </xdr:to>
    <xdr:pic>
      <xdr:nvPicPr>
        <xdr:cNvPr id="77" name="Immagine 76">
          <a:extLst>
            <a:ext uri="{FF2B5EF4-FFF2-40B4-BE49-F238E27FC236}">
              <a16:creationId xmlns:a16="http://schemas.microsoft.com/office/drawing/2014/main" xmlns="" id="{E6CAB214-6FA8-6DBA-E155-38CB823F1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42481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0</xdr:col>
      <xdr:colOff>762000</xdr:colOff>
      <xdr:row>40</xdr:row>
      <xdr:rowOff>0</xdr:rowOff>
    </xdr:to>
    <xdr:pic>
      <xdr:nvPicPr>
        <xdr:cNvPr id="79" name="Immagine 78">
          <a:extLst>
            <a:ext uri="{FF2B5EF4-FFF2-40B4-BE49-F238E27FC236}">
              <a16:creationId xmlns:a16="http://schemas.microsoft.com/office/drawing/2014/main" xmlns="" id="{50413F97-5A06-AEC6-BCB7-E0BAF1E7B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43624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0</xdr:col>
      <xdr:colOff>762000</xdr:colOff>
      <xdr:row>41</xdr:row>
      <xdr:rowOff>0</xdr:rowOff>
    </xdr:to>
    <xdr:pic>
      <xdr:nvPicPr>
        <xdr:cNvPr id="81" name="Immagine 80">
          <a:extLst>
            <a:ext uri="{FF2B5EF4-FFF2-40B4-BE49-F238E27FC236}">
              <a16:creationId xmlns:a16="http://schemas.microsoft.com/office/drawing/2014/main" xmlns="" id="{66832B8B-D30D-BAB2-90DE-04242DD4F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44767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0</xdr:col>
      <xdr:colOff>762000</xdr:colOff>
      <xdr:row>42</xdr:row>
      <xdr:rowOff>0</xdr:rowOff>
    </xdr:to>
    <xdr:pic>
      <xdr:nvPicPr>
        <xdr:cNvPr id="83" name="Immagine 82">
          <a:extLst>
            <a:ext uri="{FF2B5EF4-FFF2-40B4-BE49-F238E27FC236}">
              <a16:creationId xmlns:a16="http://schemas.microsoft.com/office/drawing/2014/main" xmlns="" id="{8FEDE37C-DBA1-236E-5A61-822386C56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45910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0</xdr:col>
      <xdr:colOff>762000</xdr:colOff>
      <xdr:row>43</xdr:row>
      <xdr:rowOff>0</xdr:rowOff>
    </xdr:to>
    <xdr:pic>
      <xdr:nvPicPr>
        <xdr:cNvPr id="85" name="Immagine 84">
          <a:extLst>
            <a:ext uri="{FF2B5EF4-FFF2-40B4-BE49-F238E27FC236}">
              <a16:creationId xmlns:a16="http://schemas.microsoft.com/office/drawing/2014/main" xmlns="" id="{A53AA7DC-91AD-573B-7C65-0ED1735CE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47053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0</xdr:col>
      <xdr:colOff>762000</xdr:colOff>
      <xdr:row>44</xdr:row>
      <xdr:rowOff>0</xdr:rowOff>
    </xdr:to>
    <xdr:pic>
      <xdr:nvPicPr>
        <xdr:cNvPr id="87" name="Immagine 86">
          <a:extLst>
            <a:ext uri="{FF2B5EF4-FFF2-40B4-BE49-F238E27FC236}">
              <a16:creationId xmlns:a16="http://schemas.microsoft.com/office/drawing/2014/main" xmlns="" id="{BA31D4F7-4908-461D-1EC9-7EC3A7069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48196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0</xdr:col>
      <xdr:colOff>762000</xdr:colOff>
      <xdr:row>45</xdr:row>
      <xdr:rowOff>0</xdr:rowOff>
    </xdr:to>
    <xdr:pic>
      <xdr:nvPicPr>
        <xdr:cNvPr id="89" name="Immagine 88">
          <a:extLst>
            <a:ext uri="{FF2B5EF4-FFF2-40B4-BE49-F238E27FC236}">
              <a16:creationId xmlns:a16="http://schemas.microsoft.com/office/drawing/2014/main" xmlns="" id="{1144700C-5686-9850-572F-BE1D79338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49339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0</xdr:col>
      <xdr:colOff>762000</xdr:colOff>
      <xdr:row>46</xdr:row>
      <xdr:rowOff>0</xdr:rowOff>
    </xdr:to>
    <xdr:pic>
      <xdr:nvPicPr>
        <xdr:cNvPr id="91" name="Immagine 90">
          <a:extLst>
            <a:ext uri="{FF2B5EF4-FFF2-40B4-BE49-F238E27FC236}">
              <a16:creationId xmlns:a16="http://schemas.microsoft.com/office/drawing/2014/main" xmlns="" id="{DA186A25-6BCA-DF0E-6F8C-9DDFA5FC8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50482500"/>
          <a:ext cx="76200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tabSelected="1" workbookViewId="0">
      <selection activeCell="W3" sqref="W3"/>
    </sheetView>
  </sheetViews>
  <sheetFormatPr defaultRowHeight="15" x14ac:dyDescent="0.25"/>
  <cols>
    <col min="1" max="1" width="17.140625" style="2" customWidth="1"/>
    <col min="2" max="2" width="14.140625" style="2" bestFit="1" customWidth="1"/>
    <col min="3" max="3" width="8.28515625" style="2" bestFit="1" customWidth="1"/>
    <col min="4" max="4" width="11.140625" style="2" bestFit="1" customWidth="1"/>
    <col min="5" max="5" width="10.85546875" style="2" bestFit="1" customWidth="1"/>
    <col min="6" max="6" width="13.85546875" style="2" customWidth="1"/>
    <col min="7" max="7" width="24.7109375" style="2" customWidth="1"/>
    <col min="8" max="8" width="9.140625" style="2" customWidth="1"/>
    <col min="9" max="9" width="18" style="2" customWidth="1"/>
    <col min="10" max="10" width="12" style="2" customWidth="1"/>
    <col min="11" max="11" width="4.5703125" style="2" bestFit="1" customWidth="1"/>
    <col min="12" max="12" width="5.5703125" style="1" bestFit="1" customWidth="1"/>
    <col min="13" max="14" width="11.7109375" style="13" customWidth="1"/>
    <col min="15" max="15" width="15.85546875" hidden="1" customWidth="1"/>
    <col min="16" max="16" width="31.5703125" hidden="1" customWidth="1"/>
    <col min="17" max="17" width="18" hidden="1" customWidth="1"/>
    <col min="18" max="18" width="13.7109375" hidden="1" customWidth="1"/>
  </cols>
  <sheetData>
    <row r="1" spans="1:18" s="15" customFormat="1" ht="43.5" customHeight="1" x14ac:dyDescent="0.25">
      <c r="A1" s="4" t="s">
        <v>77</v>
      </c>
      <c r="B1" s="4" t="s">
        <v>78</v>
      </c>
      <c r="C1" s="4" t="s">
        <v>79</v>
      </c>
      <c r="D1" s="4" t="s">
        <v>80</v>
      </c>
      <c r="E1" s="4" t="s">
        <v>81</v>
      </c>
      <c r="F1" s="4" t="s">
        <v>82</v>
      </c>
      <c r="G1" s="4" t="s">
        <v>83</v>
      </c>
      <c r="H1" s="4" t="s">
        <v>84</v>
      </c>
      <c r="I1" s="4" t="s">
        <v>85</v>
      </c>
      <c r="J1" s="4" t="s">
        <v>86</v>
      </c>
      <c r="K1" s="4" t="s">
        <v>0</v>
      </c>
      <c r="L1" s="5" t="s">
        <v>1</v>
      </c>
      <c r="M1" s="6" t="s">
        <v>2</v>
      </c>
      <c r="N1" s="6" t="s">
        <v>3</v>
      </c>
      <c r="O1" s="7" t="s">
        <v>90</v>
      </c>
      <c r="P1" s="7" t="s">
        <v>87</v>
      </c>
      <c r="Q1" s="7" t="s">
        <v>88</v>
      </c>
      <c r="R1" s="7" t="s">
        <v>89</v>
      </c>
    </row>
    <row r="2" spans="1:18" s="3" customFormat="1" ht="90" customHeight="1" x14ac:dyDescent="0.25">
      <c r="A2" s="8"/>
      <c r="B2" s="8" t="s">
        <v>4</v>
      </c>
      <c r="C2" s="8" t="s">
        <v>49</v>
      </c>
      <c r="D2" s="8" t="s">
        <v>50</v>
      </c>
      <c r="E2" s="8" t="s">
        <v>52</v>
      </c>
      <c r="F2" s="8" t="s">
        <v>58</v>
      </c>
      <c r="G2" s="8" t="s">
        <v>64</v>
      </c>
      <c r="H2" s="8" t="s">
        <v>65</v>
      </c>
      <c r="I2" s="8" t="s">
        <v>66</v>
      </c>
      <c r="J2" s="8" t="s">
        <v>67</v>
      </c>
      <c r="K2" s="8" t="s">
        <v>68</v>
      </c>
      <c r="L2" s="9">
        <v>26</v>
      </c>
      <c r="M2" s="12">
        <v>84</v>
      </c>
      <c r="N2" s="12">
        <f t="shared" ref="N2:N46" si="0">$L2*M2</f>
        <v>2184</v>
      </c>
      <c r="O2" s="10" t="s">
        <v>73</v>
      </c>
      <c r="P2" s="10" t="s">
        <v>74</v>
      </c>
      <c r="Q2" s="10" t="s">
        <v>75</v>
      </c>
      <c r="R2" s="10" t="s">
        <v>76</v>
      </c>
    </row>
    <row r="3" spans="1:18" s="3" customFormat="1" ht="90" customHeight="1" x14ac:dyDescent="0.25">
      <c r="A3" s="8"/>
      <c r="B3" s="8" t="s">
        <v>5</v>
      </c>
      <c r="C3" s="8" t="s">
        <v>49</v>
      </c>
      <c r="D3" s="8" t="s">
        <v>50</v>
      </c>
      <c r="E3" s="8" t="s">
        <v>52</v>
      </c>
      <c r="F3" s="8" t="s">
        <v>58</v>
      </c>
      <c r="G3" s="8" t="s">
        <v>64</v>
      </c>
      <c r="H3" s="8" t="s">
        <v>65</v>
      </c>
      <c r="I3" s="8" t="s">
        <v>66</v>
      </c>
      <c r="J3" s="8" t="s">
        <v>67</v>
      </c>
      <c r="K3" s="8" t="s">
        <v>69</v>
      </c>
      <c r="L3" s="9">
        <v>49</v>
      </c>
      <c r="M3" s="12">
        <v>84</v>
      </c>
      <c r="N3" s="12">
        <f t="shared" si="0"/>
        <v>4116</v>
      </c>
      <c r="O3" s="10" t="s">
        <v>73</v>
      </c>
      <c r="P3" s="10" t="s">
        <v>74</v>
      </c>
      <c r="Q3" s="10" t="s">
        <v>75</v>
      </c>
      <c r="R3" s="10" t="s">
        <v>76</v>
      </c>
    </row>
    <row r="4" spans="1:18" s="3" customFormat="1" ht="90" customHeight="1" x14ac:dyDescent="0.25">
      <c r="A4" s="8"/>
      <c r="B4" s="8" t="s">
        <v>6</v>
      </c>
      <c r="C4" s="8" t="s">
        <v>49</v>
      </c>
      <c r="D4" s="8" t="s">
        <v>50</v>
      </c>
      <c r="E4" s="8" t="s">
        <v>52</v>
      </c>
      <c r="F4" s="8" t="s">
        <v>58</v>
      </c>
      <c r="G4" s="8" t="s">
        <v>64</v>
      </c>
      <c r="H4" s="8" t="s">
        <v>65</v>
      </c>
      <c r="I4" s="8" t="s">
        <v>66</v>
      </c>
      <c r="J4" s="8" t="s">
        <v>67</v>
      </c>
      <c r="K4" s="8" t="s">
        <v>70</v>
      </c>
      <c r="L4" s="9">
        <v>49</v>
      </c>
      <c r="M4" s="12">
        <v>84</v>
      </c>
      <c r="N4" s="12">
        <f t="shared" si="0"/>
        <v>4116</v>
      </c>
      <c r="O4" s="10" t="s">
        <v>73</v>
      </c>
      <c r="P4" s="10" t="s">
        <v>74</v>
      </c>
      <c r="Q4" s="10" t="s">
        <v>75</v>
      </c>
      <c r="R4" s="10" t="s">
        <v>76</v>
      </c>
    </row>
    <row r="5" spans="1:18" s="3" customFormat="1" ht="90" customHeight="1" x14ac:dyDescent="0.25">
      <c r="A5" s="8"/>
      <c r="B5" s="8" t="s">
        <v>7</v>
      </c>
      <c r="C5" s="8" t="s">
        <v>49</v>
      </c>
      <c r="D5" s="8" t="s">
        <v>50</v>
      </c>
      <c r="E5" s="8" t="s">
        <v>52</v>
      </c>
      <c r="F5" s="8" t="s">
        <v>58</v>
      </c>
      <c r="G5" s="8" t="s">
        <v>64</v>
      </c>
      <c r="H5" s="8" t="s">
        <v>65</v>
      </c>
      <c r="I5" s="8" t="s">
        <v>66</v>
      </c>
      <c r="J5" s="8" t="s">
        <v>67</v>
      </c>
      <c r="K5" s="8" t="s">
        <v>71</v>
      </c>
      <c r="L5" s="9">
        <v>80</v>
      </c>
      <c r="M5" s="12">
        <v>84</v>
      </c>
      <c r="N5" s="12">
        <f t="shared" si="0"/>
        <v>6720</v>
      </c>
      <c r="O5" s="10" t="s">
        <v>73</v>
      </c>
      <c r="P5" s="10" t="s">
        <v>74</v>
      </c>
      <c r="Q5" s="10" t="s">
        <v>75</v>
      </c>
      <c r="R5" s="10" t="s">
        <v>76</v>
      </c>
    </row>
    <row r="6" spans="1:18" s="3" customFormat="1" ht="90" customHeight="1" x14ac:dyDescent="0.25">
      <c r="A6" s="8"/>
      <c r="B6" s="8" t="s">
        <v>8</v>
      </c>
      <c r="C6" s="8" t="s">
        <v>49</v>
      </c>
      <c r="D6" s="8" t="s">
        <v>50</v>
      </c>
      <c r="E6" s="8" t="s">
        <v>52</v>
      </c>
      <c r="F6" s="8" t="s">
        <v>58</v>
      </c>
      <c r="G6" s="8" t="s">
        <v>64</v>
      </c>
      <c r="H6" s="8" t="s">
        <v>65</v>
      </c>
      <c r="I6" s="8" t="s">
        <v>66</v>
      </c>
      <c r="J6" s="8" t="s">
        <v>67</v>
      </c>
      <c r="K6" s="8" t="s">
        <v>72</v>
      </c>
      <c r="L6" s="9">
        <v>34</v>
      </c>
      <c r="M6" s="12">
        <v>84</v>
      </c>
      <c r="N6" s="12">
        <f t="shared" si="0"/>
        <v>2856</v>
      </c>
      <c r="O6" s="10" t="s">
        <v>73</v>
      </c>
      <c r="P6" s="10" t="s">
        <v>74</v>
      </c>
      <c r="Q6" s="10" t="s">
        <v>75</v>
      </c>
      <c r="R6" s="10" t="s">
        <v>76</v>
      </c>
    </row>
    <row r="7" spans="1:18" s="3" customFormat="1" ht="90" customHeight="1" x14ac:dyDescent="0.25">
      <c r="A7" s="8"/>
      <c r="B7" s="8" t="s">
        <v>9</v>
      </c>
      <c r="C7" s="8" t="s">
        <v>49</v>
      </c>
      <c r="D7" s="8" t="s">
        <v>50</v>
      </c>
      <c r="E7" s="8" t="s">
        <v>53</v>
      </c>
      <c r="F7" s="8" t="s">
        <v>59</v>
      </c>
      <c r="G7" s="8" t="s">
        <v>64</v>
      </c>
      <c r="H7" s="8" t="s">
        <v>65</v>
      </c>
      <c r="I7" s="8" t="s">
        <v>66</v>
      </c>
      <c r="J7" s="8" t="s">
        <v>67</v>
      </c>
      <c r="K7" s="8" t="s">
        <v>68</v>
      </c>
      <c r="L7" s="9">
        <v>43</v>
      </c>
      <c r="M7" s="12">
        <v>84</v>
      </c>
      <c r="N7" s="12">
        <f t="shared" si="0"/>
        <v>3612</v>
      </c>
      <c r="O7" s="10" t="s">
        <v>73</v>
      </c>
      <c r="P7" s="10" t="s">
        <v>74</v>
      </c>
      <c r="Q7" s="10" t="s">
        <v>75</v>
      </c>
      <c r="R7" s="10" t="s">
        <v>76</v>
      </c>
    </row>
    <row r="8" spans="1:18" s="3" customFormat="1" ht="90" customHeight="1" x14ac:dyDescent="0.25">
      <c r="A8" s="8"/>
      <c r="B8" s="8" t="s">
        <v>10</v>
      </c>
      <c r="C8" s="8" t="s">
        <v>49</v>
      </c>
      <c r="D8" s="8" t="s">
        <v>50</v>
      </c>
      <c r="E8" s="8" t="s">
        <v>53</v>
      </c>
      <c r="F8" s="8" t="s">
        <v>59</v>
      </c>
      <c r="G8" s="8" t="s">
        <v>64</v>
      </c>
      <c r="H8" s="8" t="s">
        <v>65</v>
      </c>
      <c r="I8" s="8" t="s">
        <v>66</v>
      </c>
      <c r="J8" s="8" t="s">
        <v>67</v>
      </c>
      <c r="K8" s="8" t="s">
        <v>69</v>
      </c>
      <c r="L8" s="9">
        <v>87</v>
      </c>
      <c r="M8" s="12">
        <v>84</v>
      </c>
      <c r="N8" s="12">
        <f t="shared" si="0"/>
        <v>7308</v>
      </c>
      <c r="O8" s="10" t="s">
        <v>73</v>
      </c>
      <c r="P8" s="10" t="s">
        <v>74</v>
      </c>
      <c r="Q8" s="10" t="s">
        <v>75</v>
      </c>
      <c r="R8" s="10" t="s">
        <v>76</v>
      </c>
    </row>
    <row r="9" spans="1:18" s="3" customFormat="1" ht="90" customHeight="1" x14ac:dyDescent="0.25">
      <c r="A9" s="8"/>
      <c r="B9" s="8" t="s">
        <v>11</v>
      </c>
      <c r="C9" s="8" t="s">
        <v>49</v>
      </c>
      <c r="D9" s="8" t="s">
        <v>50</v>
      </c>
      <c r="E9" s="8" t="s">
        <v>53</v>
      </c>
      <c r="F9" s="8" t="s">
        <v>59</v>
      </c>
      <c r="G9" s="8" t="s">
        <v>64</v>
      </c>
      <c r="H9" s="8" t="s">
        <v>65</v>
      </c>
      <c r="I9" s="8" t="s">
        <v>66</v>
      </c>
      <c r="J9" s="8" t="s">
        <v>67</v>
      </c>
      <c r="K9" s="8" t="s">
        <v>70</v>
      </c>
      <c r="L9" s="9">
        <v>95</v>
      </c>
      <c r="M9" s="12">
        <v>84</v>
      </c>
      <c r="N9" s="12">
        <f t="shared" si="0"/>
        <v>7980</v>
      </c>
      <c r="O9" s="10" t="s">
        <v>73</v>
      </c>
      <c r="P9" s="10" t="s">
        <v>74</v>
      </c>
      <c r="Q9" s="10" t="s">
        <v>75</v>
      </c>
      <c r="R9" s="10" t="s">
        <v>76</v>
      </c>
    </row>
    <row r="10" spans="1:18" s="3" customFormat="1" ht="90" customHeight="1" x14ac:dyDescent="0.25">
      <c r="A10" s="8"/>
      <c r="B10" s="8" t="s">
        <v>12</v>
      </c>
      <c r="C10" s="8" t="s">
        <v>49</v>
      </c>
      <c r="D10" s="8" t="s">
        <v>50</v>
      </c>
      <c r="E10" s="8" t="s">
        <v>53</v>
      </c>
      <c r="F10" s="8" t="s">
        <v>59</v>
      </c>
      <c r="G10" s="8" t="s">
        <v>64</v>
      </c>
      <c r="H10" s="8" t="s">
        <v>65</v>
      </c>
      <c r="I10" s="8" t="s">
        <v>66</v>
      </c>
      <c r="J10" s="8" t="s">
        <v>67</v>
      </c>
      <c r="K10" s="8" t="s">
        <v>71</v>
      </c>
      <c r="L10" s="9">
        <v>105</v>
      </c>
      <c r="M10" s="12">
        <v>84</v>
      </c>
      <c r="N10" s="12">
        <f t="shared" si="0"/>
        <v>8820</v>
      </c>
      <c r="O10" s="10" t="s">
        <v>73</v>
      </c>
      <c r="P10" s="10" t="s">
        <v>74</v>
      </c>
      <c r="Q10" s="10" t="s">
        <v>75</v>
      </c>
      <c r="R10" s="10" t="s">
        <v>76</v>
      </c>
    </row>
    <row r="11" spans="1:18" s="3" customFormat="1" ht="90" customHeight="1" x14ac:dyDescent="0.25">
      <c r="A11" s="8"/>
      <c r="B11" s="8" t="s">
        <v>13</v>
      </c>
      <c r="C11" s="8" t="s">
        <v>49</v>
      </c>
      <c r="D11" s="8" t="s">
        <v>50</v>
      </c>
      <c r="E11" s="8" t="s">
        <v>53</v>
      </c>
      <c r="F11" s="8" t="s">
        <v>59</v>
      </c>
      <c r="G11" s="8" t="s">
        <v>64</v>
      </c>
      <c r="H11" s="8" t="s">
        <v>65</v>
      </c>
      <c r="I11" s="8" t="s">
        <v>66</v>
      </c>
      <c r="J11" s="8" t="s">
        <v>67</v>
      </c>
      <c r="K11" s="8" t="s">
        <v>72</v>
      </c>
      <c r="L11" s="9">
        <v>38</v>
      </c>
      <c r="M11" s="12">
        <v>84</v>
      </c>
      <c r="N11" s="12">
        <f t="shared" si="0"/>
        <v>3192</v>
      </c>
      <c r="O11" s="10" t="s">
        <v>73</v>
      </c>
      <c r="P11" s="10" t="s">
        <v>74</v>
      </c>
      <c r="Q11" s="10" t="s">
        <v>75</v>
      </c>
      <c r="R11" s="10" t="s">
        <v>76</v>
      </c>
    </row>
    <row r="12" spans="1:18" s="3" customFormat="1" ht="90" customHeight="1" x14ac:dyDescent="0.25">
      <c r="A12" s="8"/>
      <c r="B12" s="8" t="s">
        <v>14</v>
      </c>
      <c r="C12" s="8" t="s">
        <v>49</v>
      </c>
      <c r="D12" s="8" t="s">
        <v>50</v>
      </c>
      <c r="E12" s="8" t="s">
        <v>54</v>
      </c>
      <c r="F12" s="8" t="s">
        <v>60</v>
      </c>
      <c r="G12" s="8" t="s">
        <v>64</v>
      </c>
      <c r="H12" s="8" t="s">
        <v>65</v>
      </c>
      <c r="I12" s="8" t="s">
        <v>66</v>
      </c>
      <c r="J12" s="8" t="s">
        <v>67</v>
      </c>
      <c r="K12" s="8" t="s">
        <v>68</v>
      </c>
      <c r="L12" s="9">
        <v>5</v>
      </c>
      <c r="M12" s="12">
        <v>84</v>
      </c>
      <c r="N12" s="12">
        <f t="shared" si="0"/>
        <v>420</v>
      </c>
      <c r="O12" s="10" t="s">
        <v>73</v>
      </c>
      <c r="P12" s="10" t="s">
        <v>74</v>
      </c>
      <c r="Q12" s="10" t="s">
        <v>75</v>
      </c>
      <c r="R12" s="10" t="s">
        <v>76</v>
      </c>
    </row>
    <row r="13" spans="1:18" s="3" customFormat="1" ht="90" customHeight="1" x14ac:dyDescent="0.25">
      <c r="A13" s="8"/>
      <c r="B13" s="8" t="s">
        <v>15</v>
      </c>
      <c r="C13" s="8" t="s">
        <v>49</v>
      </c>
      <c r="D13" s="8" t="s">
        <v>50</v>
      </c>
      <c r="E13" s="8" t="s">
        <v>54</v>
      </c>
      <c r="F13" s="8" t="s">
        <v>60</v>
      </c>
      <c r="G13" s="8" t="s">
        <v>64</v>
      </c>
      <c r="H13" s="8" t="s">
        <v>65</v>
      </c>
      <c r="I13" s="8" t="s">
        <v>66</v>
      </c>
      <c r="J13" s="8" t="s">
        <v>67</v>
      </c>
      <c r="K13" s="8" t="s">
        <v>69</v>
      </c>
      <c r="L13" s="9">
        <v>10</v>
      </c>
      <c r="M13" s="12">
        <v>84</v>
      </c>
      <c r="N13" s="12">
        <f t="shared" si="0"/>
        <v>840</v>
      </c>
      <c r="O13" s="10" t="s">
        <v>73</v>
      </c>
      <c r="P13" s="10" t="s">
        <v>74</v>
      </c>
      <c r="Q13" s="10" t="s">
        <v>75</v>
      </c>
      <c r="R13" s="10" t="s">
        <v>76</v>
      </c>
    </row>
    <row r="14" spans="1:18" s="3" customFormat="1" ht="90" customHeight="1" x14ac:dyDescent="0.25">
      <c r="A14" s="8"/>
      <c r="B14" s="8" t="s">
        <v>16</v>
      </c>
      <c r="C14" s="8" t="s">
        <v>49</v>
      </c>
      <c r="D14" s="8" t="s">
        <v>50</v>
      </c>
      <c r="E14" s="8" t="s">
        <v>54</v>
      </c>
      <c r="F14" s="8" t="s">
        <v>60</v>
      </c>
      <c r="G14" s="8" t="s">
        <v>64</v>
      </c>
      <c r="H14" s="8" t="s">
        <v>65</v>
      </c>
      <c r="I14" s="8" t="s">
        <v>66</v>
      </c>
      <c r="J14" s="8" t="s">
        <v>67</v>
      </c>
      <c r="K14" s="8" t="s">
        <v>70</v>
      </c>
      <c r="L14" s="9">
        <v>15</v>
      </c>
      <c r="M14" s="12">
        <v>84</v>
      </c>
      <c r="N14" s="12">
        <f t="shared" si="0"/>
        <v>1260</v>
      </c>
      <c r="O14" s="10" t="s">
        <v>73</v>
      </c>
      <c r="P14" s="10" t="s">
        <v>74</v>
      </c>
      <c r="Q14" s="10" t="s">
        <v>75</v>
      </c>
      <c r="R14" s="10" t="s">
        <v>76</v>
      </c>
    </row>
    <row r="15" spans="1:18" s="3" customFormat="1" ht="90" customHeight="1" x14ac:dyDescent="0.25">
      <c r="A15" s="8"/>
      <c r="B15" s="8" t="s">
        <v>17</v>
      </c>
      <c r="C15" s="8" t="s">
        <v>49</v>
      </c>
      <c r="D15" s="8" t="s">
        <v>50</v>
      </c>
      <c r="E15" s="8" t="s">
        <v>54</v>
      </c>
      <c r="F15" s="8" t="s">
        <v>60</v>
      </c>
      <c r="G15" s="8" t="s">
        <v>64</v>
      </c>
      <c r="H15" s="8" t="s">
        <v>65</v>
      </c>
      <c r="I15" s="8" t="s">
        <v>66</v>
      </c>
      <c r="J15" s="8" t="s">
        <v>67</v>
      </c>
      <c r="K15" s="8" t="s">
        <v>71</v>
      </c>
      <c r="L15" s="9">
        <v>10</v>
      </c>
      <c r="M15" s="12">
        <v>84</v>
      </c>
      <c r="N15" s="12">
        <f t="shared" si="0"/>
        <v>840</v>
      </c>
      <c r="O15" s="10" t="s">
        <v>73</v>
      </c>
      <c r="P15" s="10" t="s">
        <v>74</v>
      </c>
      <c r="Q15" s="10" t="s">
        <v>75</v>
      </c>
      <c r="R15" s="10" t="s">
        <v>76</v>
      </c>
    </row>
    <row r="16" spans="1:18" s="3" customFormat="1" ht="90" customHeight="1" x14ac:dyDescent="0.25">
      <c r="A16" s="8"/>
      <c r="B16" s="8" t="s">
        <v>18</v>
      </c>
      <c r="C16" s="8" t="s">
        <v>49</v>
      </c>
      <c r="D16" s="8" t="s">
        <v>50</v>
      </c>
      <c r="E16" s="8" t="s">
        <v>54</v>
      </c>
      <c r="F16" s="8" t="s">
        <v>60</v>
      </c>
      <c r="G16" s="8" t="s">
        <v>64</v>
      </c>
      <c r="H16" s="8" t="s">
        <v>65</v>
      </c>
      <c r="I16" s="8" t="s">
        <v>66</v>
      </c>
      <c r="J16" s="8" t="s">
        <v>67</v>
      </c>
      <c r="K16" s="8" t="s">
        <v>72</v>
      </c>
      <c r="L16" s="9">
        <v>5</v>
      </c>
      <c r="M16" s="12">
        <v>84</v>
      </c>
      <c r="N16" s="12">
        <f t="shared" si="0"/>
        <v>420</v>
      </c>
      <c r="O16" s="10" t="s">
        <v>73</v>
      </c>
      <c r="P16" s="10" t="s">
        <v>74</v>
      </c>
      <c r="Q16" s="10" t="s">
        <v>75</v>
      </c>
      <c r="R16" s="10" t="s">
        <v>76</v>
      </c>
    </row>
    <row r="17" spans="1:18" s="3" customFormat="1" ht="90" customHeight="1" x14ac:dyDescent="0.25">
      <c r="A17" s="8"/>
      <c r="B17" s="8" t="s">
        <v>19</v>
      </c>
      <c r="C17" s="8" t="s">
        <v>49</v>
      </c>
      <c r="D17" s="8" t="s">
        <v>50</v>
      </c>
      <c r="E17" s="8" t="s">
        <v>55</v>
      </c>
      <c r="F17" s="8" t="s">
        <v>61</v>
      </c>
      <c r="G17" s="8" t="s">
        <v>64</v>
      </c>
      <c r="H17" s="8" t="s">
        <v>65</v>
      </c>
      <c r="I17" s="8" t="s">
        <v>66</v>
      </c>
      <c r="J17" s="8" t="s">
        <v>67</v>
      </c>
      <c r="K17" s="8" t="s">
        <v>68</v>
      </c>
      <c r="L17" s="9">
        <v>25</v>
      </c>
      <c r="M17" s="12">
        <v>84</v>
      </c>
      <c r="N17" s="12">
        <f t="shared" si="0"/>
        <v>2100</v>
      </c>
      <c r="O17" s="10" t="s">
        <v>73</v>
      </c>
      <c r="P17" s="10" t="s">
        <v>74</v>
      </c>
      <c r="Q17" s="10" t="s">
        <v>75</v>
      </c>
      <c r="R17" s="10" t="s">
        <v>76</v>
      </c>
    </row>
    <row r="18" spans="1:18" s="3" customFormat="1" ht="90" customHeight="1" x14ac:dyDescent="0.25">
      <c r="A18" s="8"/>
      <c r="B18" s="8" t="s">
        <v>20</v>
      </c>
      <c r="C18" s="8" t="s">
        <v>49</v>
      </c>
      <c r="D18" s="8" t="s">
        <v>50</v>
      </c>
      <c r="E18" s="8" t="s">
        <v>55</v>
      </c>
      <c r="F18" s="8" t="s">
        <v>61</v>
      </c>
      <c r="G18" s="8" t="s">
        <v>64</v>
      </c>
      <c r="H18" s="8" t="s">
        <v>65</v>
      </c>
      <c r="I18" s="8" t="s">
        <v>66</v>
      </c>
      <c r="J18" s="8" t="s">
        <v>67</v>
      </c>
      <c r="K18" s="8" t="s">
        <v>69</v>
      </c>
      <c r="L18" s="9">
        <v>47</v>
      </c>
      <c r="M18" s="12">
        <v>84</v>
      </c>
      <c r="N18" s="12">
        <f t="shared" si="0"/>
        <v>3948</v>
      </c>
      <c r="O18" s="10" t="s">
        <v>73</v>
      </c>
      <c r="P18" s="10" t="s">
        <v>74</v>
      </c>
      <c r="Q18" s="10" t="s">
        <v>75</v>
      </c>
      <c r="R18" s="10" t="s">
        <v>76</v>
      </c>
    </row>
    <row r="19" spans="1:18" s="3" customFormat="1" ht="90" customHeight="1" x14ac:dyDescent="0.25">
      <c r="A19" s="8"/>
      <c r="B19" s="8" t="s">
        <v>21</v>
      </c>
      <c r="C19" s="8" t="s">
        <v>49</v>
      </c>
      <c r="D19" s="8" t="s">
        <v>50</v>
      </c>
      <c r="E19" s="8" t="s">
        <v>55</v>
      </c>
      <c r="F19" s="8" t="s">
        <v>61</v>
      </c>
      <c r="G19" s="8" t="s">
        <v>64</v>
      </c>
      <c r="H19" s="8" t="s">
        <v>65</v>
      </c>
      <c r="I19" s="8" t="s">
        <v>66</v>
      </c>
      <c r="J19" s="8" t="s">
        <v>67</v>
      </c>
      <c r="K19" s="8" t="s">
        <v>70</v>
      </c>
      <c r="L19" s="9">
        <v>40</v>
      </c>
      <c r="M19" s="12">
        <v>84</v>
      </c>
      <c r="N19" s="12">
        <f t="shared" si="0"/>
        <v>3360</v>
      </c>
      <c r="O19" s="10" t="s">
        <v>73</v>
      </c>
      <c r="P19" s="10" t="s">
        <v>74</v>
      </c>
      <c r="Q19" s="10" t="s">
        <v>75</v>
      </c>
      <c r="R19" s="10" t="s">
        <v>76</v>
      </c>
    </row>
    <row r="20" spans="1:18" s="3" customFormat="1" ht="90" customHeight="1" x14ac:dyDescent="0.25">
      <c r="A20" s="8"/>
      <c r="B20" s="8" t="s">
        <v>22</v>
      </c>
      <c r="C20" s="8" t="s">
        <v>49</v>
      </c>
      <c r="D20" s="8" t="s">
        <v>50</v>
      </c>
      <c r="E20" s="8" t="s">
        <v>55</v>
      </c>
      <c r="F20" s="8" t="s">
        <v>61</v>
      </c>
      <c r="G20" s="8" t="s">
        <v>64</v>
      </c>
      <c r="H20" s="8" t="s">
        <v>65</v>
      </c>
      <c r="I20" s="8" t="s">
        <v>66</v>
      </c>
      <c r="J20" s="8" t="s">
        <v>67</v>
      </c>
      <c r="K20" s="8" t="s">
        <v>71</v>
      </c>
      <c r="L20" s="9">
        <v>59</v>
      </c>
      <c r="M20" s="12">
        <v>84</v>
      </c>
      <c r="N20" s="12">
        <f t="shared" si="0"/>
        <v>4956</v>
      </c>
      <c r="O20" s="10" t="s">
        <v>73</v>
      </c>
      <c r="P20" s="10" t="s">
        <v>74</v>
      </c>
      <c r="Q20" s="10" t="s">
        <v>75</v>
      </c>
      <c r="R20" s="10" t="s">
        <v>76</v>
      </c>
    </row>
    <row r="21" spans="1:18" s="3" customFormat="1" ht="90" customHeight="1" x14ac:dyDescent="0.25">
      <c r="A21" s="8"/>
      <c r="B21" s="8" t="s">
        <v>23</v>
      </c>
      <c r="C21" s="8" t="s">
        <v>49</v>
      </c>
      <c r="D21" s="8" t="s">
        <v>50</v>
      </c>
      <c r="E21" s="8" t="s">
        <v>55</v>
      </c>
      <c r="F21" s="8" t="s">
        <v>61</v>
      </c>
      <c r="G21" s="8" t="s">
        <v>64</v>
      </c>
      <c r="H21" s="8" t="s">
        <v>65</v>
      </c>
      <c r="I21" s="8" t="s">
        <v>66</v>
      </c>
      <c r="J21" s="8" t="s">
        <v>67</v>
      </c>
      <c r="K21" s="8" t="s">
        <v>72</v>
      </c>
      <c r="L21" s="9">
        <v>28</v>
      </c>
      <c r="M21" s="12">
        <v>84</v>
      </c>
      <c r="N21" s="12">
        <f t="shared" si="0"/>
        <v>2352</v>
      </c>
      <c r="O21" s="10" t="s">
        <v>73</v>
      </c>
      <c r="P21" s="10" t="s">
        <v>74</v>
      </c>
      <c r="Q21" s="10" t="s">
        <v>75</v>
      </c>
      <c r="R21" s="10" t="s">
        <v>76</v>
      </c>
    </row>
    <row r="22" spans="1:18" s="3" customFormat="1" ht="90" customHeight="1" x14ac:dyDescent="0.25">
      <c r="A22" s="8"/>
      <c r="B22" s="8" t="s">
        <v>24</v>
      </c>
      <c r="C22" s="8" t="s">
        <v>49</v>
      </c>
      <c r="D22" s="8" t="s">
        <v>50</v>
      </c>
      <c r="E22" s="8" t="s">
        <v>56</v>
      </c>
      <c r="F22" s="8" t="s">
        <v>62</v>
      </c>
      <c r="G22" s="8" t="s">
        <v>64</v>
      </c>
      <c r="H22" s="8" t="s">
        <v>65</v>
      </c>
      <c r="I22" s="8" t="s">
        <v>66</v>
      </c>
      <c r="J22" s="8" t="s">
        <v>67</v>
      </c>
      <c r="K22" s="8" t="s">
        <v>68</v>
      </c>
      <c r="L22" s="9">
        <v>5</v>
      </c>
      <c r="M22" s="12">
        <v>84</v>
      </c>
      <c r="N22" s="12">
        <f t="shared" si="0"/>
        <v>420</v>
      </c>
      <c r="O22" s="10" t="s">
        <v>73</v>
      </c>
      <c r="P22" s="10" t="s">
        <v>74</v>
      </c>
      <c r="Q22" s="10" t="s">
        <v>75</v>
      </c>
      <c r="R22" s="10" t="s">
        <v>76</v>
      </c>
    </row>
    <row r="23" spans="1:18" s="3" customFormat="1" ht="90" customHeight="1" x14ac:dyDescent="0.25">
      <c r="A23" s="8"/>
      <c r="B23" s="8" t="s">
        <v>25</v>
      </c>
      <c r="C23" s="8" t="s">
        <v>49</v>
      </c>
      <c r="D23" s="8" t="s">
        <v>50</v>
      </c>
      <c r="E23" s="8" t="s">
        <v>56</v>
      </c>
      <c r="F23" s="8" t="s">
        <v>62</v>
      </c>
      <c r="G23" s="8" t="s">
        <v>64</v>
      </c>
      <c r="H23" s="8" t="s">
        <v>65</v>
      </c>
      <c r="I23" s="8" t="s">
        <v>66</v>
      </c>
      <c r="J23" s="8" t="s">
        <v>67</v>
      </c>
      <c r="K23" s="8" t="s">
        <v>69</v>
      </c>
      <c r="L23" s="9">
        <v>10</v>
      </c>
      <c r="M23" s="12">
        <v>84</v>
      </c>
      <c r="N23" s="12">
        <f t="shared" si="0"/>
        <v>840</v>
      </c>
      <c r="O23" s="10" t="s">
        <v>73</v>
      </c>
      <c r="P23" s="10" t="s">
        <v>74</v>
      </c>
      <c r="Q23" s="10" t="s">
        <v>75</v>
      </c>
      <c r="R23" s="10" t="s">
        <v>76</v>
      </c>
    </row>
    <row r="24" spans="1:18" s="3" customFormat="1" ht="90" customHeight="1" x14ac:dyDescent="0.25">
      <c r="A24" s="8"/>
      <c r="B24" s="8" t="s">
        <v>26</v>
      </c>
      <c r="C24" s="8" t="s">
        <v>49</v>
      </c>
      <c r="D24" s="8" t="s">
        <v>50</v>
      </c>
      <c r="E24" s="8" t="s">
        <v>56</v>
      </c>
      <c r="F24" s="8" t="s">
        <v>62</v>
      </c>
      <c r="G24" s="8" t="s">
        <v>64</v>
      </c>
      <c r="H24" s="8" t="s">
        <v>65</v>
      </c>
      <c r="I24" s="8" t="s">
        <v>66</v>
      </c>
      <c r="J24" s="8" t="s">
        <v>67</v>
      </c>
      <c r="K24" s="8" t="s">
        <v>70</v>
      </c>
      <c r="L24" s="9">
        <v>15</v>
      </c>
      <c r="M24" s="12">
        <v>84</v>
      </c>
      <c r="N24" s="12">
        <f t="shared" si="0"/>
        <v>1260</v>
      </c>
      <c r="O24" s="10" t="s">
        <v>73</v>
      </c>
      <c r="P24" s="10" t="s">
        <v>74</v>
      </c>
      <c r="Q24" s="10" t="s">
        <v>75</v>
      </c>
      <c r="R24" s="10" t="s">
        <v>76</v>
      </c>
    </row>
    <row r="25" spans="1:18" s="3" customFormat="1" ht="90" customHeight="1" x14ac:dyDescent="0.25">
      <c r="A25" s="8"/>
      <c r="B25" s="8" t="s">
        <v>27</v>
      </c>
      <c r="C25" s="8" t="s">
        <v>49</v>
      </c>
      <c r="D25" s="8" t="s">
        <v>50</v>
      </c>
      <c r="E25" s="8" t="s">
        <v>56</v>
      </c>
      <c r="F25" s="8" t="s">
        <v>62</v>
      </c>
      <c r="G25" s="8" t="s">
        <v>64</v>
      </c>
      <c r="H25" s="8" t="s">
        <v>65</v>
      </c>
      <c r="I25" s="8" t="s">
        <v>66</v>
      </c>
      <c r="J25" s="8" t="s">
        <v>67</v>
      </c>
      <c r="K25" s="8" t="s">
        <v>71</v>
      </c>
      <c r="L25" s="9">
        <v>10</v>
      </c>
      <c r="M25" s="12">
        <v>84</v>
      </c>
      <c r="N25" s="12">
        <f t="shared" si="0"/>
        <v>840</v>
      </c>
      <c r="O25" s="10" t="s">
        <v>73</v>
      </c>
      <c r="P25" s="10" t="s">
        <v>74</v>
      </c>
      <c r="Q25" s="10" t="s">
        <v>75</v>
      </c>
      <c r="R25" s="10" t="s">
        <v>76</v>
      </c>
    </row>
    <row r="26" spans="1:18" s="3" customFormat="1" ht="90" customHeight="1" x14ac:dyDescent="0.25">
      <c r="A26" s="8"/>
      <c r="B26" s="8" t="s">
        <v>28</v>
      </c>
      <c r="C26" s="8" t="s">
        <v>49</v>
      </c>
      <c r="D26" s="8" t="s">
        <v>50</v>
      </c>
      <c r="E26" s="8" t="s">
        <v>56</v>
      </c>
      <c r="F26" s="8" t="s">
        <v>62</v>
      </c>
      <c r="G26" s="8" t="s">
        <v>64</v>
      </c>
      <c r="H26" s="8" t="s">
        <v>65</v>
      </c>
      <c r="I26" s="8" t="s">
        <v>66</v>
      </c>
      <c r="J26" s="8" t="s">
        <v>67</v>
      </c>
      <c r="K26" s="8" t="s">
        <v>72</v>
      </c>
      <c r="L26" s="9">
        <v>5</v>
      </c>
      <c r="M26" s="12">
        <v>84</v>
      </c>
      <c r="N26" s="12">
        <f t="shared" si="0"/>
        <v>420</v>
      </c>
      <c r="O26" s="10" t="s">
        <v>73</v>
      </c>
      <c r="P26" s="10" t="s">
        <v>74</v>
      </c>
      <c r="Q26" s="10" t="s">
        <v>75</v>
      </c>
      <c r="R26" s="10" t="s">
        <v>76</v>
      </c>
    </row>
    <row r="27" spans="1:18" s="3" customFormat="1" ht="90" customHeight="1" x14ac:dyDescent="0.25">
      <c r="A27" s="8"/>
      <c r="B27" s="8" t="s">
        <v>29</v>
      </c>
      <c r="C27" s="8" t="s">
        <v>49</v>
      </c>
      <c r="D27" s="8" t="s">
        <v>51</v>
      </c>
      <c r="E27" s="8" t="s">
        <v>57</v>
      </c>
      <c r="F27" s="8" t="s">
        <v>63</v>
      </c>
      <c r="G27" s="8" t="s">
        <v>64</v>
      </c>
      <c r="H27" s="8" t="s">
        <v>65</v>
      </c>
      <c r="I27" s="8" t="s">
        <v>66</v>
      </c>
      <c r="J27" s="8" t="s">
        <v>67</v>
      </c>
      <c r="K27" s="8" t="s">
        <v>68</v>
      </c>
      <c r="L27" s="9">
        <v>26</v>
      </c>
      <c r="M27" s="12">
        <v>84</v>
      </c>
      <c r="N27" s="12">
        <f t="shared" si="0"/>
        <v>2184</v>
      </c>
      <c r="O27" s="10" t="s">
        <v>73</v>
      </c>
      <c r="P27" s="10" t="s">
        <v>74</v>
      </c>
      <c r="Q27" s="10" t="s">
        <v>75</v>
      </c>
      <c r="R27" s="10" t="s">
        <v>76</v>
      </c>
    </row>
    <row r="28" spans="1:18" s="3" customFormat="1" ht="90" customHeight="1" x14ac:dyDescent="0.25">
      <c r="A28" s="8"/>
      <c r="B28" s="8" t="s">
        <v>30</v>
      </c>
      <c r="C28" s="8" t="s">
        <v>49</v>
      </c>
      <c r="D28" s="8" t="s">
        <v>51</v>
      </c>
      <c r="E28" s="8" t="s">
        <v>57</v>
      </c>
      <c r="F28" s="8" t="s">
        <v>63</v>
      </c>
      <c r="G28" s="8" t="s">
        <v>64</v>
      </c>
      <c r="H28" s="8" t="s">
        <v>65</v>
      </c>
      <c r="I28" s="8" t="s">
        <v>66</v>
      </c>
      <c r="J28" s="8" t="s">
        <v>67</v>
      </c>
      <c r="K28" s="8" t="s">
        <v>69</v>
      </c>
      <c r="L28" s="9">
        <v>52</v>
      </c>
      <c r="M28" s="12">
        <v>84</v>
      </c>
      <c r="N28" s="12">
        <f t="shared" si="0"/>
        <v>4368</v>
      </c>
      <c r="O28" s="10" t="s">
        <v>73</v>
      </c>
      <c r="P28" s="10" t="s">
        <v>74</v>
      </c>
      <c r="Q28" s="10" t="s">
        <v>75</v>
      </c>
      <c r="R28" s="10" t="s">
        <v>76</v>
      </c>
    </row>
    <row r="29" spans="1:18" s="3" customFormat="1" ht="90" customHeight="1" x14ac:dyDescent="0.25">
      <c r="A29" s="8"/>
      <c r="B29" s="8" t="s">
        <v>31</v>
      </c>
      <c r="C29" s="8" t="s">
        <v>49</v>
      </c>
      <c r="D29" s="8" t="s">
        <v>51</v>
      </c>
      <c r="E29" s="8" t="s">
        <v>57</v>
      </c>
      <c r="F29" s="8" t="s">
        <v>63</v>
      </c>
      <c r="G29" s="8" t="s">
        <v>64</v>
      </c>
      <c r="H29" s="8" t="s">
        <v>65</v>
      </c>
      <c r="I29" s="8" t="s">
        <v>66</v>
      </c>
      <c r="J29" s="8" t="s">
        <v>67</v>
      </c>
      <c r="K29" s="8" t="s">
        <v>70</v>
      </c>
      <c r="L29" s="9">
        <v>48</v>
      </c>
      <c r="M29" s="12">
        <v>84</v>
      </c>
      <c r="N29" s="12">
        <f t="shared" si="0"/>
        <v>4032</v>
      </c>
      <c r="O29" s="10" t="s">
        <v>73</v>
      </c>
      <c r="P29" s="10" t="s">
        <v>74</v>
      </c>
      <c r="Q29" s="10" t="s">
        <v>75</v>
      </c>
      <c r="R29" s="10" t="s">
        <v>76</v>
      </c>
    </row>
    <row r="30" spans="1:18" s="3" customFormat="1" ht="90" customHeight="1" x14ac:dyDescent="0.25">
      <c r="A30" s="8"/>
      <c r="B30" s="8" t="s">
        <v>32</v>
      </c>
      <c r="C30" s="8" t="s">
        <v>49</v>
      </c>
      <c r="D30" s="8" t="s">
        <v>51</v>
      </c>
      <c r="E30" s="8" t="s">
        <v>57</v>
      </c>
      <c r="F30" s="8" t="s">
        <v>63</v>
      </c>
      <c r="G30" s="8" t="s">
        <v>64</v>
      </c>
      <c r="H30" s="8" t="s">
        <v>65</v>
      </c>
      <c r="I30" s="8" t="s">
        <v>66</v>
      </c>
      <c r="J30" s="8" t="s">
        <v>67</v>
      </c>
      <c r="K30" s="8" t="s">
        <v>71</v>
      </c>
      <c r="L30" s="9">
        <v>60</v>
      </c>
      <c r="M30" s="12">
        <v>84</v>
      </c>
      <c r="N30" s="12">
        <f t="shared" si="0"/>
        <v>5040</v>
      </c>
      <c r="O30" s="10" t="s">
        <v>73</v>
      </c>
      <c r="P30" s="10" t="s">
        <v>74</v>
      </c>
      <c r="Q30" s="10" t="s">
        <v>75</v>
      </c>
      <c r="R30" s="10" t="s">
        <v>76</v>
      </c>
    </row>
    <row r="31" spans="1:18" s="3" customFormat="1" ht="90" customHeight="1" x14ac:dyDescent="0.25">
      <c r="A31" s="8"/>
      <c r="B31" s="8" t="s">
        <v>33</v>
      </c>
      <c r="C31" s="8" t="s">
        <v>49</v>
      </c>
      <c r="D31" s="8" t="s">
        <v>51</v>
      </c>
      <c r="E31" s="8" t="s">
        <v>57</v>
      </c>
      <c r="F31" s="8" t="s">
        <v>63</v>
      </c>
      <c r="G31" s="8" t="s">
        <v>64</v>
      </c>
      <c r="H31" s="8" t="s">
        <v>65</v>
      </c>
      <c r="I31" s="8" t="s">
        <v>66</v>
      </c>
      <c r="J31" s="8" t="s">
        <v>67</v>
      </c>
      <c r="K31" s="8" t="s">
        <v>72</v>
      </c>
      <c r="L31" s="9">
        <v>20</v>
      </c>
      <c r="M31" s="12">
        <v>84</v>
      </c>
      <c r="N31" s="12">
        <f t="shared" si="0"/>
        <v>1680</v>
      </c>
      <c r="O31" s="10" t="s">
        <v>73</v>
      </c>
      <c r="P31" s="10" t="s">
        <v>74</v>
      </c>
      <c r="Q31" s="10" t="s">
        <v>75</v>
      </c>
      <c r="R31" s="10" t="s">
        <v>76</v>
      </c>
    </row>
    <row r="32" spans="1:18" s="3" customFormat="1" ht="90" customHeight="1" x14ac:dyDescent="0.25">
      <c r="A32" s="8"/>
      <c r="B32" s="8" t="s">
        <v>34</v>
      </c>
      <c r="C32" s="8" t="s">
        <v>49</v>
      </c>
      <c r="D32" s="8" t="s">
        <v>51</v>
      </c>
      <c r="E32" s="8" t="s">
        <v>53</v>
      </c>
      <c r="F32" s="8" t="s">
        <v>59</v>
      </c>
      <c r="G32" s="8" t="s">
        <v>64</v>
      </c>
      <c r="H32" s="8" t="s">
        <v>65</v>
      </c>
      <c r="I32" s="8" t="s">
        <v>66</v>
      </c>
      <c r="J32" s="8" t="s">
        <v>67</v>
      </c>
      <c r="K32" s="8" t="s">
        <v>68</v>
      </c>
      <c r="L32" s="9">
        <v>30</v>
      </c>
      <c r="M32" s="12">
        <v>84</v>
      </c>
      <c r="N32" s="12">
        <f t="shared" si="0"/>
        <v>2520</v>
      </c>
      <c r="O32" s="10" t="s">
        <v>73</v>
      </c>
      <c r="P32" s="10" t="s">
        <v>74</v>
      </c>
      <c r="Q32" s="10" t="s">
        <v>75</v>
      </c>
      <c r="R32" s="10" t="s">
        <v>76</v>
      </c>
    </row>
    <row r="33" spans="1:18" s="3" customFormat="1" ht="90" customHeight="1" x14ac:dyDescent="0.25">
      <c r="A33" s="8"/>
      <c r="B33" s="8" t="s">
        <v>35</v>
      </c>
      <c r="C33" s="8" t="s">
        <v>49</v>
      </c>
      <c r="D33" s="8" t="s">
        <v>51</v>
      </c>
      <c r="E33" s="8" t="s">
        <v>53</v>
      </c>
      <c r="F33" s="8" t="s">
        <v>59</v>
      </c>
      <c r="G33" s="8" t="s">
        <v>64</v>
      </c>
      <c r="H33" s="8" t="s">
        <v>65</v>
      </c>
      <c r="I33" s="8" t="s">
        <v>66</v>
      </c>
      <c r="J33" s="8" t="s">
        <v>67</v>
      </c>
      <c r="K33" s="8" t="s">
        <v>69</v>
      </c>
      <c r="L33" s="9">
        <v>54</v>
      </c>
      <c r="M33" s="12">
        <v>84</v>
      </c>
      <c r="N33" s="12">
        <f t="shared" si="0"/>
        <v>4536</v>
      </c>
      <c r="O33" s="10" t="s">
        <v>73</v>
      </c>
      <c r="P33" s="10" t="s">
        <v>74</v>
      </c>
      <c r="Q33" s="10" t="s">
        <v>75</v>
      </c>
      <c r="R33" s="10" t="s">
        <v>76</v>
      </c>
    </row>
    <row r="34" spans="1:18" s="3" customFormat="1" ht="90" customHeight="1" x14ac:dyDescent="0.25">
      <c r="A34" s="8"/>
      <c r="B34" s="8" t="s">
        <v>36</v>
      </c>
      <c r="C34" s="8" t="s">
        <v>49</v>
      </c>
      <c r="D34" s="8" t="s">
        <v>51</v>
      </c>
      <c r="E34" s="8" t="s">
        <v>53</v>
      </c>
      <c r="F34" s="8" t="s">
        <v>59</v>
      </c>
      <c r="G34" s="8" t="s">
        <v>64</v>
      </c>
      <c r="H34" s="8" t="s">
        <v>65</v>
      </c>
      <c r="I34" s="8" t="s">
        <v>66</v>
      </c>
      <c r="J34" s="8" t="s">
        <v>67</v>
      </c>
      <c r="K34" s="8" t="s">
        <v>70</v>
      </c>
      <c r="L34" s="9">
        <v>54</v>
      </c>
      <c r="M34" s="12">
        <v>84</v>
      </c>
      <c r="N34" s="12">
        <f t="shared" si="0"/>
        <v>4536</v>
      </c>
      <c r="O34" s="10" t="s">
        <v>73</v>
      </c>
      <c r="P34" s="10" t="s">
        <v>74</v>
      </c>
      <c r="Q34" s="10" t="s">
        <v>75</v>
      </c>
      <c r="R34" s="10" t="s">
        <v>76</v>
      </c>
    </row>
    <row r="35" spans="1:18" s="3" customFormat="1" ht="90" customHeight="1" x14ac:dyDescent="0.25">
      <c r="A35" s="8"/>
      <c r="B35" s="8" t="s">
        <v>37</v>
      </c>
      <c r="C35" s="8" t="s">
        <v>49</v>
      </c>
      <c r="D35" s="8" t="s">
        <v>51</v>
      </c>
      <c r="E35" s="8" t="s">
        <v>53</v>
      </c>
      <c r="F35" s="8" t="s">
        <v>59</v>
      </c>
      <c r="G35" s="8" t="s">
        <v>64</v>
      </c>
      <c r="H35" s="8" t="s">
        <v>65</v>
      </c>
      <c r="I35" s="8" t="s">
        <v>66</v>
      </c>
      <c r="J35" s="8" t="s">
        <v>67</v>
      </c>
      <c r="K35" s="8" t="s">
        <v>71</v>
      </c>
      <c r="L35" s="9">
        <v>54</v>
      </c>
      <c r="M35" s="12">
        <v>84</v>
      </c>
      <c r="N35" s="12">
        <f t="shared" si="0"/>
        <v>4536</v>
      </c>
      <c r="O35" s="10" t="s">
        <v>73</v>
      </c>
      <c r="P35" s="10" t="s">
        <v>74</v>
      </c>
      <c r="Q35" s="10" t="s">
        <v>75</v>
      </c>
      <c r="R35" s="10" t="s">
        <v>76</v>
      </c>
    </row>
    <row r="36" spans="1:18" s="3" customFormat="1" ht="90" customHeight="1" x14ac:dyDescent="0.25">
      <c r="A36" s="8"/>
      <c r="B36" s="8" t="s">
        <v>38</v>
      </c>
      <c r="C36" s="8" t="s">
        <v>49</v>
      </c>
      <c r="D36" s="8" t="s">
        <v>51</v>
      </c>
      <c r="E36" s="8" t="s">
        <v>53</v>
      </c>
      <c r="F36" s="8" t="s">
        <v>59</v>
      </c>
      <c r="G36" s="8" t="s">
        <v>64</v>
      </c>
      <c r="H36" s="8" t="s">
        <v>65</v>
      </c>
      <c r="I36" s="8" t="s">
        <v>66</v>
      </c>
      <c r="J36" s="8" t="s">
        <v>67</v>
      </c>
      <c r="K36" s="8" t="s">
        <v>72</v>
      </c>
      <c r="L36" s="9">
        <v>30</v>
      </c>
      <c r="M36" s="12">
        <v>84</v>
      </c>
      <c r="N36" s="12">
        <f t="shared" si="0"/>
        <v>2520</v>
      </c>
      <c r="O36" s="10" t="s">
        <v>73</v>
      </c>
      <c r="P36" s="10" t="s">
        <v>74</v>
      </c>
      <c r="Q36" s="10" t="s">
        <v>75</v>
      </c>
      <c r="R36" s="10" t="s">
        <v>76</v>
      </c>
    </row>
    <row r="37" spans="1:18" s="3" customFormat="1" ht="90" customHeight="1" x14ac:dyDescent="0.25">
      <c r="A37" s="8"/>
      <c r="B37" s="8" t="s">
        <v>39</v>
      </c>
      <c r="C37" s="8" t="s">
        <v>49</v>
      </c>
      <c r="D37" s="8" t="s">
        <v>51</v>
      </c>
      <c r="E37" s="8" t="s">
        <v>54</v>
      </c>
      <c r="F37" s="8" t="s">
        <v>60</v>
      </c>
      <c r="G37" s="8" t="s">
        <v>64</v>
      </c>
      <c r="H37" s="8" t="s">
        <v>65</v>
      </c>
      <c r="I37" s="8" t="s">
        <v>66</v>
      </c>
      <c r="J37" s="8" t="s">
        <v>67</v>
      </c>
      <c r="K37" s="8" t="s">
        <v>68</v>
      </c>
      <c r="L37" s="9">
        <v>30</v>
      </c>
      <c r="M37" s="12">
        <v>84</v>
      </c>
      <c r="N37" s="12">
        <f t="shared" si="0"/>
        <v>2520</v>
      </c>
      <c r="O37" s="10" t="s">
        <v>73</v>
      </c>
      <c r="P37" s="10" t="s">
        <v>74</v>
      </c>
      <c r="Q37" s="10" t="s">
        <v>75</v>
      </c>
      <c r="R37" s="10" t="s">
        <v>76</v>
      </c>
    </row>
    <row r="38" spans="1:18" s="3" customFormat="1" ht="90" customHeight="1" x14ac:dyDescent="0.25">
      <c r="A38" s="8"/>
      <c r="B38" s="8" t="s">
        <v>40</v>
      </c>
      <c r="C38" s="8" t="s">
        <v>49</v>
      </c>
      <c r="D38" s="8" t="s">
        <v>51</v>
      </c>
      <c r="E38" s="8" t="s">
        <v>54</v>
      </c>
      <c r="F38" s="8" t="s">
        <v>60</v>
      </c>
      <c r="G38" s="8" t="s">
        <v>64</v>
      </c>
      <c r="H38" s="8" t="s">
        <v>65</v>
      </c>
      <c r="I38" s="8" t="s">
        <v>66</v>
      </c>
      <c r="J38" s="8" t="s">
        <v>67</v>
      </c>
      <c r="K38" s="8" t="s">
        <v>69</v>
      </c>
      <c r="L38" s="9">
        <v>60</v>
      </c>
      <c r="M38" s="12">
        <v>84</v>
      </c>
      <c r="N38" s="12">
        <f t="shared" si="0"/>
        <v>5040</v>
      </c>
      <c r="O38" s="10" t="s">
        <v>73</v>
      </c>
      <c r="P38" s="10" t="s">
        <v>74</v>
      </c>
      <c r="Q38" s="10" t="s">
        <v>75</v>
      </c>
      <c r="R38" s="10" t="s">
        <v>76</v>
      </c>
    </row>
    <row r="39" spans="1:18" s="3" customFormat="1" ht="90" customHeight="1" x14ac:dyDescent="0.25">
      <c r="A39" s="8"/>
      <c r="B39" s="8" t="s">
        <v>41</v>
      </c>
      <c r="C39" s="8" t="s">
        <v>49</v>
      </c>
      <c r="D39" s="8" t="s">
        <v>51</v>
      </c>
      <c r="E39" s="8" t="s">
        <v>54</v>
      </c>
      <c r="F39" s="8" t="s">
        <v>60</v>
      </c>
      <c r="G39" s="8" t="s">
        <v>64</v>
      </c>
      <c r="H39" s="8" t="s">
        <v>65</v>
      </c>
      <c r="I39" s="8" t="s">
        <v>66</v>
      </c>
      <c r="J39" s="8" t="s">
        <v>67</v>
      </c>
      <c r="K39" s="8" t="s">
        <v>70</v>
      </c>
      <c r="L39" s="9">
        <v>60</v>
      </c>
      <c r="M39" s="12">
        <v>84</v>
      </c>
      <c r="N39" s="12">
        <f t="shared" si="0"/>
        <v>5040</v>
      </c>
      <c r="O39" s="10" t="s">
        <v>73</v>
      </c>
      <c r="P39" s="10" t="s">
        <v>74</v>
      </c>
      <c r="Q39" s="10" t="s">
        <v>75</v>
      </c>
      <c r="R39" s="10" t="s">
        <v>76</v>
      </c>
    </row>
    <row r="40" spans="1:18" s="3" customFormat="1" ht="90" customHeight="1" x14ac:dyDescent="0.25">
      <c r="A40" s="8"/>
      <c r="B40" s="8" t="s">
        <v>42</v>
      </c>
      <c r="C40" s="8" t="s">
        <v>49</v>
      </c>
      <c r="D40" s="8" t="s">
        <v>51</v>
      </c>
      <c r="E40" s="8" t="s">
        <v>54</v>
      </c>
      <c r="F40" s="8" t="s">
        <v>60</v>
      </c>
      <c r="G40" s="8" t="s">
        <v>64</v>
      </c>
      <c r="H40" s="8" t="s">
        <v>65</v>
      </c>
      <c r="I40" s="8" t="s">
        <v>66</v>
      </c>
      <c r="J40" s="8" t="s">
        <v>67</v>
      </c>
      <c r="K40" s="8" t="s">
        <v>71</v>
      </c>
      <c r="L40" s="9">
        <v>60</v>
      </c>
      <c r="M40" s="12">
        <v>84</v>
      </c>
      <c r="N40" s="12">
        <f t="shared" si="0"/>
        <v>5040</v>
      </c>
      <c r="O40" s="10" t="s">
        <v>73</v>
      </c>
      <c r="P40" s="10" t="s">
        <v>74</v>
      </c>
      <c r="Q40" s="10" t="s">
        <v>75</v>
      </c>
      <c r="R40" s="10" t="s">
        <v>76</v>
      </c>
    </row>
    <row r="41" spans="1:18" s="3" customFormat="1" ht="90" customHeight="1" x14ac:dyDescent="0.25">
      <c r="A41" s="8"/>
      <c r="B41" s="8" t="s">
        <v>43</v>
      </c>
      <c r="C41" s="8" t="s">
        <v>49</v>
      </c>
      <c r="D41" s="8" t="s">
        <v>51</v>
      </c>
      <c r="E41" s="8" t="s">
        <v>54</v>
      </c>
      <c r="F41" s="8" t="s">
        <v>60</v>
      </c>
      <c r="G41" s="8" t="s">
        <v>64</v>
      </c>
      <c r="H41" s="8" t="s">
        <v>65</v>
      </c>
      <c r="I41" s="8" t="s">
        <v>66</v>
      </c>
      <c r="J41" s="8" t="s">
        <v>67</v>
      </c>
      <c r="K41" s="8" t="s">
        <v>72</v>
      </c>
      <c r="L41" s="9">
        <v>30</v>
      </c>
      <c r="M41" s="12">
        <v>84</v>
      </c>
      <c r="N41" s="12">
        <f t="shared" si="0"/>
        <v>2520</v>
      </c>
      <c r="O41" s="10" t="s">
        <v>73</v>
      </c>
      <c r="P41" s="10" t="s">
        <v>74</v>
      </c>
      <c r="Q41" s="10" t="s">
        <v>75</v>
      </c>
      <c r="R41" s="10" t="s">
        <v>76</v>
      </c>
    </row>
    <row r="42" spans="1:18" s="3" customFormat="1" ht="90" customHeight="1" x14ac:dyDescent="0.25">
      <c r="A42" s="8"/>
      <c r="B42" s="8" t="s">
        <v>44</v>
      </c>
      <c r="C42" s="8" t="s">
        <v>49</v>
      </c>
      <c r="D42" s="8" t="s">
        <v>51</v>
      </c>
      <c r="E42" s="8" t="s">
        <v>55</v>
      </c>
      <c r="F42" s="8" t="s">
        <v>61</v>
      </c>
      <c r="G42" s="8" t="s">
        <v>64</v>
      </c>
      <c r="H42" s="8" t="s">
        <v>65</v>
      </c>
      <c r="I42" s="8" t="s">
        <v>66</v>
      </c>
      <c r="J42" s="8" t="s">
        <v>67</v>
      </c>
      <c r="K42" s="8" t="s">
        <v>68</v>
      </c>
      <c r="L42" s="9">
        <v>19</v>
      </c>
      <c r="M42" s="12">
        <v>84</v>
      </c>
      <c r="N42" s="12">
        <f t="shared" si="0"/>
        <v>1596</v>
      </c>
      <c r="O42" s="10" t="s">
        <v>73</v>
      </c>
      <c r="P42" s="10" t="s">
        <v>74</v>
      </c>
      <c r="Q42" s="10" t="s">
        <v>75</v>
      </c>
      <c r="R42" s="10" t="s">
        <v>76</v>
      </c>
    </row>
    <row r="43" spans="1:18" s="3" customFormat="1" ht="90" customHeight="1" x14ac:dyDescent="0.25">
      <c r="A43" s="8"/>
      <c r="B43" s="8" t="s">
        <v>45</v>
      </c>
      <c r="C43" s="8" t="s">
        <v>49</v>
      </c>
      <c r="D43" s="8" t="s">
        <v>51</v>
      </c>
      <c r="E43" s="8" t="s">
        <v>55</v>
      </c>
      <c r="F43" s="8" t="s">
        <v>61</v>
      </c>
      <c r="G43" s="8" t="s">
        <v>64</v>
      </c>
      <c r="H43" s="8" t="s">
        <v>65</v>
      </c>
      <c r="I43" s="8" t="s">
        <v>66</v>
      </c>
      <c r="J43" s="8" t="s">
        <v>67</v>
      </c>
      <c r="K43" s="8" t="s">
        <v>69</v>
      </c>
      <c r="L43" s="9">
        <v>34</v>
      </c>
      <c r="M43" s="12">
        <v>84</v>
      </c>
      <c r="N43" s="12">
        <f t="shared" si="0"/>
        <v>2856</v>
      </c>
      <c r="O43" s="10" t="s">
        <v>73</v>
      </c>
      <c r="P43" s="10" t="s">
        <v>74</v>
      </c>
      <c r="Q43" s="10" t="s">
        <v>75</v>
      </c>
      <c r="R43" s="10" t="s">
        <v>76</v>
      </c>
    </row>
    <row r="44" spans="1:18" s="3" customFormat="1" ht="90" customHeight="1" x14ac:dyDescent="0.25">
      <c r="A44" s="8"/>
      <c r="B44" s="8" t="s">
        <v>46</v>
      </c>
      <c r="C44" s="8" t="s">
        <v>49</v>
      </c>
      <c r="D44" s="8" t="s">
        <v>51</v>
      </c>
      <c r="E44" s="8" t="s">
        <v>55</v>
      </c>
      <c r="F44" s="8" t="s">
        <v>61</v>
      </c>
      <c r="G44" s="8" t="s">
        <v>64</v>
      </c>
      <c r="H44" s="8" t="s">
        <v>65</v>
      </c>
      <c r="I44" s="8" t="s">
        <v>66</v>
      </c>
      <c r="J44" s="8" t="s">
        <v>67</v>
      </c>
      <c r="K44" s="8" t="s">
        <v>70</v>
      </c>
      <c r="L44" s="9">
        <v>33</v>
      </c>
      <c r="M44" s="12">
        <v>84</v>
      </c>
      <c r="N44" s="12">
        <f t="shared" si="0"/>
        <v>2772</v>
      </c>
      <c r="O44" s="10" t="s">
        <v>73</v>
      </c>
      <c r="P44" s="10" t="s">
        <v>74</v>
      </c>
      <c r="Q44" s="10" t="s">
        <v>75</v>
      </c>
      <c r="R44" s="10" t="s">
        <v>76</v>
      </c>
    </row>
    <row r="45" spans="1:18" s="3" customFormat="1" ht="90" customHeight="1" x14ac:dyDescent="0.25">
      <c r="A45" s="8"/>
      <c r="B45" s="8" t="s">
        <v>47</v>
      </c>
      <c r="C45" s="8" t="s">
        <v>49</v>
      </c>
      <c r="D45" s="8" t="s">
        <v>51</v>
      </c>
      <c r="E45" s="8" t="s">
        <v>55</v>
      </c>
      <c r="F45" s="8" t="s">
        <v>61</v>
      </c>
      <c r="G45" s="8" t="s">
        <v>64</v>
      </c>
      <c r="H45" s="8" t="s">
        <v>65</v>
      </c>
      <c r="I45" s="8" t="s">
        <v>66</v>
      </c>
      <c r="J45" s="8" t="s">
        <v>67</v>
      </c>
      <c r="K45" s="8" t="s">
        <v>71</v>
      </c>
      <c r="L45" s="9">
        <v>40</v>
      </c>
      <c r="M45" s="12">
        <v>84</v>
      </c>
      <c r="N45" s="12">
        <f t="shared" si="0"/>
        <v>3360</v>
      </c>
      <c r="O45" s="10" t="s">
        <v>73</v>
      </c>
      <c r="P45" s="10" t="s">
        <v>74</v>
      </c>
      <c r="Q45" s="10" t="s">
        <v>75</v>
      </c>
      <c r="R45" s="10" t="s">
        <v>76</v>
      </c>
    </row>
    <row r="46" spans="1:18" s="3" customFormat="1" ht="90" customHeight="1" x14ac:dyDescent="0.25">
      <c r="A46" s="8"/>
      <c r="B46" s="8" t="s">
        <v>48</v>
      </c>
      <c r="C46" s="8" t="s">
        <v>49</v>
      </c>
      <c r="D46" s="8" t="s">
        <v>51</v>
      </c>
      <c r="E46" s="8" t="s">
        <v>55</v>
      </c>
      <c r="F46" s="8" t="s">
        <v>61</v>
      </c>
      <c r="G46" s="8" t="s">
        <v>64</v>
      </c>
      <c r="H46" s="8" t="s">
        <v>65</v>
      </c>
      <c r="I46" s="8" t="s">
        <v>66</v>
      </c>
      <c r="J46" s="8" t="s">
        <v>67</v>
      </c>
      <c r="K46" s="8" t="s">
        <v>72</v>
      </c>
      <c r="L46" s="9">
        <v>20</v>
      </c>
      <c r="M46" s="12">
        <v>84</v>
      </c>
      <c r="N46" s="12">
        <f t="shared" si="0"/>
        <v>1680</v>
      </c>
      <c r="O46" s="10" t="s">
        <v>73</v>
      </c>
      <c r="P46" s="10" t="s">
        <v>74</v>
      </c>
      <c r="Q46" s="10" t="s">
        <v>75</v>
      </c>
      <c r="R46" s="10" t="s">
        <v>76</v>
      </c>
    </row>
    <row r="47" spans="1:18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5">
        <f>SUM(L2:L46)</f>
        <v>1709</v>
      </c>
      <c r="M47" s="7"/>
      <c r="N47" s="6">
        <f>SUM(N2:N46)</f>
        <v>143556</v>
      </c>
      <c r="O47" s="10"/>
      <c r="P47" s="10"/>
      <c r="Q47" s="11"/>
      <c r="R47" s="11"/>
    </row>
  </sheetData>
  <autoFilter ref="A1:R1"/>
  <pageMargins left="0.23622047244094491" right="0.23622047244094491" top="0.74803149606299213" bottom="0.74803149606299213" header="0.31496062992125984" footer="0.31496062992125984"/>
  <pageSetup paperSize="8"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ASPESI</vt:lpstr>
      <vt:lpstr>ASPESI!Print_Titles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2025-04-18T12:35:16Z</dcterms:created>
  <dcterms:modified xsi:type="dcterms:W3CDTF">2025-04-21T08:55:47Z</dcterms:modified>
</cp:coreProperties>
</file>